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defaultThemeVersion="124226"/>
  <bookViews>
    <workbookView xWindow="60" yWindow="-15" windowWidth="21405" windowHeight="13170"/>
  </bookViews>
  <sheets>
    <sheet name="BoM" sheetId="1" r:id="rId1"/>
  </sheets>
  <calcPr calcId="125725"/>
</workbook>
</file>

<file path=xl/calcChain.xml><?xml version="1.0" encoding="utf-8"?>
<calcChain xmlns="http://schemas.openxmlformats.org/spreadsheetml/2006/main">
  <c r="A11" i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6"/>
  <c r="A7" s="1"/>
  <c r="A8" s="1"/>
  <c r="A9" s="1"/>
  <c r="A10" s="1"/>
</calcChain>
</file>

<file path=xl/sharedStrings.xml><?xml version="1.0" encoding="utf-8"?>
<sst xmlns="http://schemas.openxmlformats.org/spreadsheetml/2006/main" count="142" uniqueCount="125">
  <si>
    <t>Quantity</t>
  </si>
  <si>
    <t>Value</t>
  </si>
  <si>
    <t>Designator</t>
  </si>
  <si>
    <t>Description</t>
  </si>
  <si>
    <t>Manufacturer</t>
  </si>
  <si>
    <t>100pF</t>
  </si>
  <si>
    <t>Q1</t>
  </si>
  <si>
    <t>U1</t>
  </si>
  <si>
    <t>Part Number</t>
  </si>
  <si>
    <t>Texas Instruments</t>
  </si>
  <si>
    <t>Item #</t>
  </si>
  <si>
    <t>TE Connectivity</t>
  </si>
  <si>
    <t>R5</t>
  </si>
  <si>
    <t>R3</t>
  </si>
  <si>
    <t>C1, C2, C6, C12</t>
  </si>
  <si>
    <t>CAP CER 0.1UF 10V 10% X7R 0402</t>
  </si>
  <si>
    <t>TDK Corporation</t>
  </si>
  <si>
    <t>C1005X7R1A104K050BB</t>
  </si>
  <si>
    <t>445-4958-1-ND</t>
  </si>
  <si>
    <t xml:space="preserve">C3, C4, </t>
  </si>
  <si>
    <t>CAP CER 100PF 50V 10% X7R 0402</t>
  </si>
  <si>
    <t>Yageo</t>
  </si>
  <si>
    <t>CC0402KRX7R9BB101</t>
  </si>
  <si>
    <t>311-1419-1-ND</t>
  </si>
  <si>
    <t>C5, C7, C9, C10</t>
  </si>
  <si>
    <t>CAP CER 10000PF 10V 10% X7R 0402</t>
  </si>
  <si>
    <t>Kemet</t>
  </si>
  <si>
    <t>C0402C103K8RACTU</t>
  </si>
  <si>
    <t>399-7759-1-ND</t>
  </si>
  <si>
    <t>C8</t>
  </si>
  <si>
    <t>CAP CER 10000PF 50V 10% X7R 0603</t>
  </si>
  <si>
    <t>C1608X7R1H103K080AA</t>
  </si>
  <si>
    <t>445-1311-1-ND</t>
  </si>
  <si>
    <t>C11</t>
  </si>
  <si>
    <t>CAP CER 1000PF 6.3V 10% X7R 0402</t>
  </si>
  <si>
    <t>C0402C102K9RACTU</t>
  </si>
  <si>
    <t>399-8941-1-ND</t>
  </si>
  <si>
    <t>R1, R6</t>
  </si>
  <si>
    <t>RES 39.2K OHM 1/10W 1% 0402 SMD</t>
  </si>
  <si>
    <t>Panasonic Electronic Components</t>
  </si>
  <si>
    <t>ERJ-2RKF3922X</t>
  </si>
  <si>
    <t>P39.2KLCT-ND</t>
  </si>
  <si>
    <t>RES 100 OHM 1/10W 1% 0402 SMD</t>
  </si>
  <si>
    <t>ERJ-2RKF1000X</t>
  </si>
  <si>
    <t>P100LCT-ND</t>
  </si>
  <si>
    <t>R4</t>
  </si>
  <si>
    <t>RES 11.3K OHM 1/16W 0.1% 0402</t>
  </si>
  <si>
    <t>4-1879215-1</t>
  </si>
  <si>
    <t>A102592CT-ND</t>
  </si>
  <si>
    <t>RES 10.0K OHM 1/16W 0.1% 0402</t>
  </si>
  <si>
    <t>7-1879208-3</t>
  </si>
  <si>
    <t>A102579CT-ND</t>
  </si>
  <si>
    <t>R7</t>
  </si>
  <si>
    <t>RES 0.0 OHM 1/10W 0402 SMD</t>
  </si>
  <si>
    <t>ERJ-2GE0R00X</t>
  </si>
  <si>
    <t>P0.0JCT-ND</t>
  </si>
  <si>
    <t>R8</t>
  </si>
  <si>
    <t>DNP, 0402</t>
  </si>
  <si>
    <t>N/A</t>
  </si>
  <si>
    <t>R9, R10</t>
  </si>
  <si>
    <t>RES 4.70K OHM 1/10W 1% 0402 SMD</t>
  </si>
  <si>
    <t>R2</t>
  </si>
  <si>
    <t>RES 191K OHM 1/10W 1% 0402 SMD</t>
  </si>
  <si>
    <t>ERJ-2RKF1913X</t>
  </si>
  <si>
    <t>P191KLCT-ND</t>
  </si>
  <si>
    <t>FB1, FB2</t>
  </si>
  <si>
    <t>FERRITE 300MA 600 OHM 0603 SMD</t>
  </si>
  <si>
    <t>Laird-Signal Integrity Products</t>
  </si>
  <si>
    <t>HZ0603C601R-10</t>
  </si>
  <si>
    <t>240-2380-1-ND</t>
  </si>
  <si>
    <t>D1</t>
  </si>
  <si>
    <t>TVS BIDIRECT 600W 5V SMB</t>
  </si>
  <si>
    <t>Fairchild Semiconductor</t>
  </si>
  <si>
    <t>SMBJ5V0CA</t>
  </si>
  <si>
    <t>SMBJ5V0CACT-ND</t>
  </si>
  <si>
    <t>D2</t>
  </si>
  <si>
    <t>DIODE SCHOTTKY 70V 70MA SOT23</t>
  </si>
  <si>
    <t>Micro Commercial Co</t>
  </si>
  <si>
    <t>BAS70-TP</t>
  </si>
  <si>
    <t>BAS70TPMSCT-ND</t>
  </si>
  <si>
    <t>D3</t>
  </si>
  <si>
    <t>TVS BIDIRECT 600W 40V SMB</t>
  </si>
  <si>
    <t>SMBJ40CA</t>
  </si>
  <si>
    <t>SMBJ40CAFSCT-ND</t>
  </si>
  <si>
    <t>TRANSISTOR NPN 45V 2000MA SOT-89</t>
  </si>
  <si>
    <t>Diodes Inc</t>
  </si>
  <si>
    <t>FCX690BTA</t>
  </si>
  <si>
    <t>FCX690BCT-ND</t>
  </si>
  <si>
    <t>XTR117</t>
  </si>
  <si>
    <t>XTR117AIDGKT</t>
  </si>
  <si>
    <t>U2</t>
  </si>
  <si>
    <t>PGA309</t>
  </si>
  <si>
    <t>PGA309AIPWR</t>
  </si>
  <si>
    <t>U3</t>
  </si>
  <si>
    <t>IC EEPROM 16KBIT 400KHZ SOT23-5</t>
  </si>
  <si>
    <t>Microchip Technology</t>
  </si>
  <si>
    <t>24LC16BHT-I/OT</t>
  </si>
  <si>
    <t>24LC16BHT-I/OTCT-ND</t>
  </si>
  <si>
    <t>J1, J3</t>
  </si>
  <si>
    <t>CONN HEADER 2POS .100" T/H GOLD</t>
  </si>
  <si>
    <t>Samtec Inc</t>
  </si>
  <si>
    <t>HTSW-102-07-G-S</t>
  </si>
  <si>
    <t>HTSW-102-07-G-S-ND</t>
  </si>
  <si>
    <t>J2</t>
  </si>
  <si>
    <t>CONN HEADER 5POS .100" T/H GLD</t>
  </si>
  <si>
    <t>HTSW-105-07-G-S</t>
  </si>
  <si>
    <t>HTSW-105-07-G-S-ND</t>
  </si>
  <si>
    <t>100nF</t>
  </si>
  <si>
    <t>10nF</t>
  </si>
  <si>
    <t>1nF</t>
  </si>
  <si>
    <t>39.2K</t>
  </si>
  <si>
    <t>11.3K</t>
  </si>
  <si>
    <t>10K</t>
  </si>
  <si>
    <t>4.7K</t>
  </si>
  <si>
    <t>191K</t>
  </si>
  <si>
    <t>296-18744-1-ND</t>
  </si>
  <si>
    <t>296-16726-1-ND</t>
  </si>
  <si>
    <t>EEPROM</t>
  </si>
  <si>
    <t>TVS</t>
  </si>
  <si>
    <t>SCHOTTKY</t>
  </si>
  <si>
    <t>NPN</t>
  </si>
  <si>
    <t>FERRITE BEAD</t>
  </si>
  <si>
    <t>ERJ-2RKF4701X</t>
  </si>
  <si>
    <t>P4.70KLCT-ND</t>
  </si>
  <si>
    <t>Supplier Part Number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</si>
</sst>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1"/>
      <color theme="1"/>
      <name val="helvetica"/>
    </font>
    <font>
      <b/>
      <sz val="11"/>
      <color theme="1"/>
      <name val="helvetica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18" fillId="0" borderId="0" xfId="0" applyFont="1" applyFill="1" applyAlignment="1">
      <alignment wrapText="1"/>
    </xf>
    <xf numFmtId="0" fontId="0" fillId="0" borderId="0" xfId="0" applyFill="1" applyAlignment="1">
      <alignment horizontal="center"/>
    </xf>
    <xf numFmtId="0" fontId="19" fillId="0" borderId="0" xfId="0" applyFont="1"/>
    <xf numFmtId="0" fontId="0" fillId="0" borderId="0" xfId="0" applyFill="1"/>
    <xf numFmtId="0" fontId="18" fillId="0" borderId="0" xfId="0" applyFont="1" applyFill="1"/>
    <xf numFmtId="0" fontId="18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center"/>
    </xf>
    <xf numFmtId="0" fontId="0" fillId="0" borderId="0" xfId="0" applyFill="1" applyAlignment="1">
      <alignment wrapText="1"/>
    </xf>
    <xf numFmtId="0" fontId="18" fillId="0" borderId="0" xfId="0" applyFont="1" applyFill="1" applyAlignment="1">
      <alignment horizontal="left"/>
    </xf>
    <xf numFmtId="0" fontId="18" fillId="0" borderId="0" xfId="0" applyFont="1"/>
    <xf numFmtId="0" fontId="18" fillId="0" borderId="0" xfId="0" applyFont="1" applyFill="1" applyAlignment="1">
      <alignment horizontal="center"/>
    </xf>
    <xf numFmtId="0" fontId="20" fillId="0" borderId="0" xfId="0" applyFont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0" fillId="0" borderId="14" xfId="0" applyFont="1" applyBorder="1" applyAlignment="1">
      <alignment horizontal="left" vertical="center"/>
    </xf>
    <xf numFmtId="0" fontId="20" fillId="0" borderId="13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tabSelected="1" workbookViewId="0">
      <selection activeCell="C1" sqref="A1:C1"/>
    </sheetView>
  </sheetViews>
  <sheetFormatPr defaultRowHeight="15"/>
  <cols>
    <col min="1" max="1" width="9.140625" style="1"/>
    <col min="2" max="2" width="11.42578125" style="1" bestFit="1" customWidth="1"/>
    <col min="3" max="3" width="16.42578125" style="1" bestFit="1" customWidth="1"/>
    <col min="4" max="4" width="16.5703125" style="1" bestFit="1" customWidth="1"/>
    <col min="5" max="5" width="40.42578125" style="1" bestFit="1" customWidth="1"/>
    <col min="6" max="6" width="34.140625" style="1" bestFit="1" customWidth="1"/>
    <col min="7" max="7" width="25.140625" style="1" bestFit="1" customWidth="1"/>
    <col min="8" max="8" width="36" style="1" bestFit="1" customWidth="1"/>
    <col min="9" max="16384" width="9.140625" style="1"/>
  </cols>
  <sheetData>
    <row r="1" spans="1:8">
      <c r="A1" s="13"/>
      <c r="B1" s="13"/>
      <c r="C1" s="13"/>
      <c r="D1" s="13"/>
      <c r="E1" s="13"/>
      <c r="F1" s="13"/>
      <c r="G1" s="13"/>
      <c r="H1" s="13"/>
    </row>
    <row r="2" spans="1:8">
      <c r="A2" s="13"/>
      <c r="B2" s="13"/>
      <c r="C2" s="13"/>
      <c r="D2" s="13"/>
      <c r="E2" s="13"/>
      <c r="F2" s="13"/>
      <c r="G2" s="13"/>
      <c r="H2" s="13"/>
    </row>
    <row r="3" spans="1:8" ht="15.75" thickBot="1">
      <c r="A3" s="14" t="s">
        <v>10</v>
      </c>
      <c r="B3" s="14" t="s">
        <v>0</v>
      </c>
      <c r="C3" s="15" t="s">
        <v>1</v>
      </c>
      <c r="D3" s="15" t="s">
        <v>2</v>
      </c>
      <c r="E3" s="15" t="s">
        <v>3</v>
      </c>
      <c r="F3" s="15" t="s">
        <v>4</v>
      </c>
      <c r="G3" s="15" t="s">
        <v>8</v>
      </c>
      <c r="H3" s="16" t="s">
        <v>124</v>
      </c>
    </row>
    <row r="4" spans="1:8" ht="15.75" thickTop="1">
      <c r="A4" s="17"/>
      <c r="B4" s="17"/>
      <c r="C4" s="18"/>
      <c r="D4" s="18"/>
      <c r="E4" s="18"/>
      <c r="F4" s="18"/>
      <c r="G4" s="18"/>
      <c r="H4" s="18"/>
    </row>
    <row r="5" spans="1:8">
      <c r="A5" s="17">
        <v>1</v>
      </c>
      <c r="B5" s="17">
        <v>4</v>
      </c>
      <c r="C5" s="17" t="s">
        <v>107</v>
      </c>
      <c r="D5" s="17" t="s">
        <v>14</v>
      </c>
      <c r="E5" s="17" t="s">
        <v>15</v>
      </c>
      <c r="F5" s="17" t="s">
        <v>16</v>
      </c>
      <c r="G5" s="17" t="s">
        <v>17</v>
      </c>
      <c r="H5" s="17" t="s">
        <v>18</v>
      </c>
    </row>
    <row r="6" spans="1:8">
      <c r="A6" s="17">
        <f>A5+1</f>
        <v>2</v>
      </c>
      <c r="B6" s="17">
        <v>2</v>
      </c>
      <c r="C6" s="17" t="s">
        <v>5</v>
      </c>
      <c r="D6" s="17" t="s">
        <v>19</v>
      </c>
      <c r="E6" s="17" t="s">
        <v>20</v>
      </c>
      <c r="F6" s="17" t="s">
        <v>21</v>
      </c>
      <c r="G6" s="17" t="s">
        <v>22</v>
      </c>
      <c r="H6" s="17" t="s">
        <v>23</v>
      </c>
    </row>
    <row r="7" spans="1:8">
      <c r="A7" s="17">
        <f t="shared" ref="A7:A27" si="0">A6+1</f>
        <v>3</v>
      </c>
      <c r="B7" s="17">
        <v>4</v>
      </c>
      <c r="C7" s="17" t="s">
        <v>108</v>
      </c>
      <c r="D7" s="17" t="s">
        <v>24</v>
      </c>
      <c r="E7" s="17" t="s">
        <v>25</v>
      </c>
      <c r="F7" s="17" t="s">
        <v>26</v>
      </c>
      <c r="G7" s="17" t="s">
        <v>27</v>
      </c>
      <c r="H7" s="17" t="s">
        <v>28</v>
      </c>
    </row>
    <row r="8" spans="1:8">
      <c r="A8" s="17">
        <f t="shared" si="0"/>
        <v>4</v>
      </c>
      <c r="B8" s="17">
        <v>1</v>
      </c>
      <c r="C8" s="17" t="s">
        <v>108</v>
      </c>
      <c r="D8" s="17" t="s">
        <v>29</v>
      </c>
      <c r="E8" s="17" t="s">
        <v>30</v>
      </c>
      <c r="F8" s="17" t="s">
        <v>16</v>
      </c>
      <c r="G8" s="17" t="s">
        <v>31</v>
      </c>
      <c r="H8" s="17" t="s">
        <v>32</v>
      </c>
    </row>
    <row r="9" spans="1:8">
      <c r="A9" s="17">
        <f t="shared" si="0"/>
        <v>5</v>
      </c>
      <c r="B9" s="17">
        <v>1</v>
      </c>
      <c r="C9" s="17" t="s">
        <v>109</v>
      </c>
      <c r="D9" s="17" t="s">
        <v>33</v>
      </c>
      <c r="E9" s="17" t="s">
        <v>34</v>
      </c>
      <c r="F9" s="17" t="s">
        <v>26</v>
      </c>
      <c r="G9" s="17" t="s">
        <v>35</v>
      </c>
      <c r="H9" s="17" t="s">
        <v>36</v>
      </c>
    </row>
    <row r="10" spans="1:8">
      <c r="A10" s="17">
        <f t="shared" si="0"/>
        <v>6</v>
      </c>
      <c r="B10" s="17">
        <v>2</v>
      </c>
      <c r="C10" s="17" t="s">
        <v>110</v>
      </c>
      <c r="D10" s="17" t="s">
        <v>37</v>
      </c>
      <c r="E10" s="17" t="s">
        <v>38</v>
      </c>
      <c r="F10" s="17" t="s">
        <v>39</v>
      </c>
      <c r="G10" s="17" t="s">
        <v>40</v>
      </c>
      <c r="H10" s="17" t="s">
        <v>41</v>
      </c>
    </row>
    <row r="11" spans="1:8">
      <c r="A11" s="17">
        <f t="shared" si="0"/>
        <v>7</v>
      </c>
      <c r="B11" s="17">
        <v>1</v>
      </c>
      <c r="C11" s="17" t="s">
        <v>114</v>
      </c>
      <c r="D11" s="17" t="s">
        <v>61</v>
      </c>
      <c r="E11" s="17" t="s">
        <v>62</v>
      </c>
      <c r="F11" s="17" t="s">
        <v>39</v>
      </c>
      <c r="G11" s="17" t="s">
        <v>63</v>
      </c>
      <c r="H11" s="17" t="s">
        <v>64</v>
      </c>
    </row>
    <row r="12" spans="1:8">
      <c r="A12" s="17">
        <f t="shared" si="0"/>
        <v>8</v>
      </c>
      <c r="B12" s="17">
        <v>1</v>
      </c>
      <c r="C12" s="17">
        <v>100</v>
      </c>
      <c r="D12" s="17" t="s">
        <v>13</v>
      </c>
      <c r="E12" s="17" t="s">
        <v>42</v>
      </c>
      <c r="F12" s="17" t="s">
        <v>39</v>
      </c>
      <c r="G12" s="17" t="s">
        <v>43</v>
      </c>
      <c r="H12" s="17" t="s">
        <v>44</v>
      </c>
    </row>
    <row r="13" spans="1:8">
      <c r="A13" s="17">
        <f t="shared" si="0"/>
        <v>9</v>
      </c>
      <c r="B13" s="17">
        <v>1</v>
      </c>
      <c r="C13" s="17" t="s">
        <v>111</v>
      </c>
      <c r="D13" s="17" t="s">
        <v>45</v>
      </c>
      <c r="E13" s="17" t="s">
        <v>46</v>
      </c>
      <c r="F13" s="17" t="s">
        <v>11</v>
      </c>
      <c r="G13" s="17" t="s">
        <v>47</v>
      </c>
      <c r="H13" s="17" t="s">
        <v>48</v>
      </c>
    </row>
    <row r="14" spans="1:8">
      <c r="A14" s="17">
        <f t="shared" si="0"/>
        <v>10</v>
      </c>
      <c r="B14" s="17">
        <v>1</v>
      </c>
      <c r="C14" s="17" t="s">
        <v>112</v>
      </c>
      <c r="D14" s="17" t="s">
        <v>12</v>
      </c>
      <c r="E14" s="17" t="s">
        <v>49</v>
      </c>
      <c r="F14" s="17" t="s">
        <v>11</v>
      </c>
      <c r="G14" s="17" t="s">
        <v>50</v>
      </c>
      <c r="H14" s="17" t="s">
        <v>51</v>
      </c>
    </row>
    <row r="15" spans="1:8">
      <c r="A15" s="17">
        <f t="shared" si="0"/>
        <v>11</v>
      </c>
      <c r="B15" s="17">
        <v>1</v>
      </c>
      <c r="C15" s="17">
        <v>0</v>
      </c>
      <c r="D15" s="17" t="s">
        <v>52</v>
      </c>
      <c r="E15" s="17" t="s">
        <v>53</v>
      </c>
      <c r="F15" s="17" t="s">
        <v>39</v>
      </c>
      <c r="G15" s="17" t="s">
        <v>54</v>
      </c>
      <c r="H15" s="17" t="s">
        <v>55</v>
      </c>
    </row>
    <row r="16" spans="1:8">
      <c r="A16" s="17">
        <f t="shared" si="0"/>
        <v>12</v>
      </c>
      <c r="B16" s="17">
        <v>1</v>
      </c>
      <c r="C16" s="17" t="s">
        <v>58</v>
      </c>
      <c r="D16" s="17" t="s">
        <v>56</v>
      </c>
      <c r="E16" s="17" t="s">
        <v>57</v>
      </c>
      <c r="F16" s="17" t="s">
        <v>58</v>
      </c>
      <c r="G16" s="17" t="s">
        <v>58</v>
      </c>
      <c r="H16" s="17" t="s">
        <v>58</v>
      </c>
    </row>
    <row r="17" spans="1:8">
      <c r="A17" s="17">
        <f t="shared" si="0"/>
        <v>13</v>
      </c>
      <c r="B17" s="17">
        <v>2</v>
      </c>
      <c r="C17" s="17" t="s">
        <v>113</v>
      </c>
      <c r="D17" s="17" t="s">
        <v>59</v>
      </c>
      <c r="E17" s="17" t="s">
        <v>60</v>
      </c>
      <c r="F17" s="17" t="s">
        <v>39</v>
      </c>
      <c r="G17" s="17" t="s">
        <v>122</v>
      </c>
      <c r="H17" s="17" t="s">
        <v>123</v>
      </c>
    </row>
    <row r="18" spans="1:8">
      <c r="A18" s="17">
        <f t="shared" si="0"/>
        <v>14</v>
      </c>
      <c r="B18" s="17">
        <v>2</v>
      </c>
      <c r="C18" s="17" t="s">
        <v>121</v>
      </c>
      <c r="D18" s="17" t="s">
        <v>65</v>
      </c>
      <c r="E18" s="17" t="s">
        <v>66</v>
      </c>
      <c r="F18" s="17" t="s">
        <v>67</v>
      </c>
      <c r="G18" s="17" t="s">
        <v>68</v>
      </c>
      <c r="H18" s="17" t="s">
        <v>69</v>
      </c>
    </row>
    <row r="19" spans="1:8">
      <c r="A19" s="17">
        <f t="shared" si="0"/>
        <v>15</v>
      </c>
      <c r="B19" s="17">
        <v>1</v>
      </c>
      <c r="C19" s="17" t="s">
        <v>118</v>
      </c>
      <c r="D19" s="17" t="s">
        <v>70</v>
      </c>
      <c r="E19" s="17" t="s">
        <v>71</v>
      </c>
      <c r="F19" s="17" t="s">
        <v>72</v>
      </c>
      <c r="G19" s="17" t="s">
        <v>73</v>
      </c>
      <c r="H19" s="17" t="s">
        <v>74</v>
      </c>
    </row>
    <row r="20" spans="1:8">
      <c r="A20" s="17">
        <f t="shared" si="0"/>
        <v>16</v>
      </c>
      <c r="B20" s="17">
        <v>1</v>
      </c>
      <c r="C20" s="17" t="s">
        <v>119</v>
      </c>
      <c r="D20" s="17" t="s">
        <v>75</v>
      </c>
      <c r="E20" s="17" t="s">
        <v>76</v>
      </c>
      <c r="F20" s="17" t="s">
        <v>77</v>
      </c>
      <c r="G20" s="17" t="s">
        <v>78</v>
      </c>
      <c r="H20" s="17" t="s">
        <v>79</v>
      </c>
    </row>
    <row r="21" spans="1:8">
      <c r="A21" s="17">
        <f t="shared" si="0"/>
        <v>17</v>
      </c>
      <c r="B21" s="17">
        <v>1</v>
      </c>
      <c r="C21" s="17" t="s">
        <v>118</v>
      </c>
      <c r="D21" s="17" t="s">
        <v>80</v>
      </c>
      <c r="E21" s="17" t="s">
        <v>81</v>
      </c>
      <c r="F21" s="17" t="s">
        <v>72</v>
      </c>
      <c r="G21" s="17" t="s">
        <v>82</v>
      </c>
      <c r="H21" s="17" t="s">
        <v>83</v>
      </c>
    </row>
    <row r="22" spans="1:8">
      <c r="A22" s="17">
        <f t="shared" si="0"/>
        <v>18</v>
      </c>
      <c r="B22" s="17">
        <v>1</v>
      </c>
      <c r="C22" s="17" t="s">
        <v>120</v>
      </c>
      <c r="D22" s="17" t="s">
        <v>6</v>
      </c>
      <c r="E22" s="17" t="s">
        <v>84</v>
      </c>
      <c r="F22" s="17" t="s">
        <v>85</v>
      </c>
      <c r="G22" s="17" t="s">
        <v>86</v>
      </c>
      <c r="H22" s="17" t="s">
        <v>87</v>
      </c>
    </row>
    <row r="23" spans="1:8">
      <c r="A23" s="17">
        <f t="shared" si="0"/>
        <v>19</v>
      </c>
      <c r="B23" s="17">
        <v>1</v>
      </c>
      <c r="C23" s="17" t="s">
        <v>88</v>
      </c>
      <c r="D23" s="17" t="s">
        <v>7</v>
      </c>
      <c r="E23" s="17" t="s">
        <v>88</v>
      </c>
      <c r="F23" s="17" t="s">
        <v>9</v>
      </c>
      <c r="G23" s="17" t="s">
        <v>89</v>
      </c>
      <c r="H23" s="17" t="s">
        <v>115</v>
      </c>
    </row>
    <row r="24" spans="1:8">
      <c r="A24" s="17">
        <f t="shared" si="0"/>
        <v>20</v>
      </c>
      <c r="B24" s="17">
        <v>1</v>
      </c>
      <c r="C24" s="17" t="s">
        <v>91</v>
      </c>
      <c r="D24" s="17" t="s">
        <v>90</v>
      </c>
      <c r="E24" s="17" t="s">
        <v>91</v>
      </c>
      <c r="F24" s="17" t="s">
        <v>9</v>
      </c>
      <c r="G24" s="17" t="s">
        <v>92</v>
      </c>
      <c r="H24" s="17" t="s">
        <v>116</v>
      </c>
    </row>
    <row r="25" spans="1:8">
      <c r="A25" s="17">
        <f t="shared" si="0"/>
        <v>21</v>
      </c>
      <c r="B25" s="17">
        <v>1</v>
      </c>
      <c r="C25" s="17" t="s">
        <v>117</v>
      </c>
      <c r="D25" s="17" t="s">
        <v>93</v>
      </c>
      <c r="E25" s="17" t="s">
        <v>94</v>
      </c>
      <c r="F25" s="17" t="s">
        <v>95</v>
      </c>
      <c r="G25" s="17" t="s">
        <v>96</v>
      </c>
      <c r="H25" s="17" t="s">
        <v>97</v>
      </c>
    </row>
    <row r="26" spans="1:8">
      <c r="A26" s="17">
        <f t="shared" si="0"/>
        <v>22</v>
      </c>
      <c r="B26" s="17">
        <v>2</v>
      </c>
      <c r="C26" s="17"/>
      <c r="D26" s="17" t="s">
        <v>98</v>
      </c>
      <c r="E26" s="17" t="s">
        <v>99</v>
      </c>
      <c r="F26" s="17" t="s">
        <v>100</v>
      </c>
      <c r="G26" s="17" t="s">
        <v>101</v>
      </c>
      <c r="H26" s="17" t="s">
        <v>102</v>
      </c>
    </row>
    <row r="27" spans="1:8">
      <c r="A27" s="17">
        <f t="shared" si="0"/>
        <v>23</v>
      </c>
      <c r="B27" s="17">
        <v>1</v>
      </c>
      <c r="C27" s="17"/>
      <c r="D27" s="17" t="s">
        <v>103</v>
      </c>
      <c r="E27" s="17" t="s">
        <v>104</v>
      </c>
      <c r="F27" s="17" t="s">
        <v>100</v>
      </c>
      <c r="G27" s="17" t="s">
        <v>105</v>
      </c>
      <c r="H27" s="17" t="s">
        <v>106</v>
      </c>
    </row>
    <row r="31" spans="1:8">
      <c r="A31" s="2"/>
      <c r="B31" s="3"/>
      <c r="C31" s="6"/>
      <c r="D31" s="6"/>
      <c r="E31" s="6"/>
      <c r="F31" s="6"/>
      <c r="G31" s="6"/>
    </row>
    <row r="32" spans="1:8">
      <c r="A32" s="7"/>
      <c r="B32" s="8"/>
      <c r="C32" s="6"/>
      <c r="D32" s="6"/>
      <c r="E32" s="6"/>
      <c r="F32" s="6"/>
      <c r="G32" s="6"/>
    </row>
    <row r="33" spans="1:7">
      <c r="A33" s="9"/>
      <c r="B33" s="3"/>
      <c r="C33" s="6"/>
      <c r="D33" s="5"/>
      <c r="E33" s="6"/>
      <c r="F33" s="10"/>
      <c r="G33" s="6"/>
    </row>
    <row r="34" spans="1:7">
      <c r="A34" s="9"/>
      <c r="B34" s="3"/>
      <c r="C34" s="6"/>
      <c r="D34" s="6"/>
      <c r="E34" s="6"/>
      <c r="F34" s="6"/>
      <c r="G34" s="6"/>
    </row>
    <row r="35" spans="1:7">
      <c r="A35" s="2"/>
      <c r="B35" s="3"/>
      <c r="C35" s="6"/>
      <c r="D35" s="6"/>
      <c r="E35" s="6"/>
      <c r="F35" s="6"/>
      <c r="G35" s="6"/>
    </row>
    <row r="36" spans="1:7">
      <c r="A36" s="2"/>
      <c r="B36" s="3"/>
      <c r="C36" s="4"/>
      <c r="D36" s="11"/>
      <c r="E36" s="11"/>
      <c r="F36" s="11"/>
      <c r="G36" s="11"/>
    </row>
    <row r="37" spans="1:7">
      <c r="A37" s="2"/>
      <c r="B37" s="3"/>
      <c r="C37" s="4"/>
      <c r="D37" s="11"/>
      <c r="E37" s="11"/>
      <c r="F37" s="11"/>
      <c r="G37" s="11"/>
    </row>
    <row r="38" spans="1:7">
      <c r="A38" s="2"/>
      <c r="B38" s="12"/>
      <c r="C38" s="6"/>
      <c r="D38" s="6"/>
      <c r="E38" s="6"/>
      <c r="F38" s="6"/>
      <c r="G38" s="6"/>
    </row>
    <row r="39" spans="1:7">
      <c r="A39" s="2"/>
      <c r="B39" s="3"/>
      <c r="C39" s="4"/>
      <c r="D39" s="6"/>
      <c r="E39"/>
      <c r="F39"/>
      <c r="G39"/>
    </row>
    <row r="40" spans="1:7">
      <c r="A40" s="2"/>
      <c r="B40" s="3"/>
      <c r="C40" s="4"/>
      <c r="D40" s="6"/>
      <c r="E40"/>
      <c r="F40"/>
      <c r="G40"/>
    </row>
    <row r="41" spans="1:7">
      <c r="A41" s="2"/>
      <c r="B41" s="3"/>
      <c r="C41" s="6"/>
      <c r="D41" s="6"/>
      <c r="E41" s="6"/>
      <c r="F41" s="6"/>
      <c r="G41" s="6"/>
    </row>
    <row r="42" spans="1:7">
      <c r="A42" s="2"/>
      <c r="B42" s="3"/>
      <c r="C42" s="6"/>
      <c r="D42" s="6"/>
      <c r="E42" s="6"/>
      <c r="F42" s="6"/>
      <c r="G42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Chan, David F.</dc:creator>
  <cp:lastModifiedBy>Williams, Ian</cp:lastModifiedBy>
  <dcterms:created xsi:type="dcterms:W3CDTF">2012-09-25T15:21:54Z</dcterms:created>
  <dcterms:modified xsi:type="dcterms:W3CDTF">2013-06-06T23:14:03Z</dcterms:modified>
</cp:coreProperties>
</file>